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Dev\Benchpress\"/>
    </mc:Choice>
  </mc:AlternateContent>
  <xr:revisionPtr revIDLastSave="0" documentId="13_ncr:1_{6BC3509E-B695-4CE2-929F-EDD8EAE567AE}" xr6:coauthVersionLast="47" xr6:coauthVersionMax="47" xr10:uidLastSave="{00000000-0000-0000-0000-000000000000}"/>
  <bookViews>
    <workbookView xWindow="6315" yWindow="3720" windowWidth="21600" windowHeight="11295" activeTab="5" xr2:uid="{00000000-000D-0000-FFFF-FFFF00000000}"/>
  </bookViews>
  <sheets>
    <sheet name="Справочник" sheetId="9" r:id="rId1"/>
    <sheet name="Ввод пользователя" sheetId="10" r:id="rId2"/>
    <sheet name="Ненделя 1" sheetId="3" r:id="rId3"/>
    <sheet name="Неделя 2" sheetId="5" r:id="rId4"/>
    <sheet name="Неделя 3" sheetId="6" r:id="rId5"/>
    <sheet name="Неделя 4" sheetId="7" r:id="rId6"/>
    <sheet name="Неделя 5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9" l="1"/>
  <c r="C20" i="9"/>
  <c r="C19" i="9"/>
  <c r="C18" i="9"/>
  <c r="C17" i="9"/>
  <c r="C16" i="9"/>
  <c r="C15" i="9"/>
  <c r="C14" i="9"/>
  <c r="C13" i="9"/>
  <c r="C12" i="9"/>
  <c r="C11" i="9"/>
  <c r="C10" i="9"/>
  <c r="C9" i="9"/>
  <c r="C8" i="9"/>
  <c r="C7" i="9"/>
  <c r="C6" i="9"/>
  <c r="C5" i="9"/>
  <c r="C22" i="9" s="1"/>
  <c r="C4" i="9"/>
  <c r="C21" i="9" l="1"/>
</calcChain>
</file>

<file path=xl/sharedStrings.xml><?xml version="1.0" encoding="utf-8"?>
<sst xmlns="http://schemas.openxmlformats.org/spreadsheetml/2006/main" count="285" uniqueCount="44">
  <si>
    <t>Жим</t>
  </si>
  <si>
    <t>Гиперэкстензия</t>
  </si>
  <si>
    <t>45%х6</t>
  </si>
  <si>
    <t>55%х6</t>
  </si>
  <si>
    <t>55%х5</t>
  </si>
  <si>
    <t>70%х5</t>
  </si>
  <si>
    <t>70%х6</t>
  </si>
  <si>
    <t>Пуловер</t>
  </si>
  <si>
    <t>60%х4</t>
  </si>
  <si>
    <t>65%х4</t>
  </si>
  <si>
    <t>45%х8</t>
  </si>
  <si>
    <t>Разгибания с канатом</t>
  </si>
  <si>
    <t>Планка</t>
  </si>
  <si>
    <t>Обратная планка</t>
  </si>
  <si>
    <t>65%х2</t>
  </si>
  <si>
    <t>70%х2</t>
  </si>
  <si>
    <t>75%х2</t>
  </si>
  <si>
    <t>65%х3</t>
  </si>
  <si>
    <t>55%х4</t>
  </si>
  <si>
    <t>75%х5</t>
  </si>
  <si>
    <t>70%х3</t>
  </si>
  <si>
    <t>65%х5</t>
  </si>
  <si>
    <t>45%х5</t>
  </si>
  <si>
    <t>75%х3</t>
  </si>
  <si>
    <t>80%х4</t>
  </si>
  <si>
    <t>80%х3</t>
  </si>
  <si>
    <t>85%х4</t>
  </si>
  <si>
    <t>70%х4</t>
  </si>
  <si>
    <t>80%х5</t>
  </si>
  <si>
    <t>80%х6</t>
  </si>
  <si>
    <t>85%х2</t>
  </si>
  <si>
    <t>90%х4</t>
  </si>
  <si>
    <t>Понедельник</t>
  </si>
  <si>
    <t>Среда</t>
  </si>
  <si>
    <t>Пятница</t>
  </si>
  <si>
    <t>Шкала процентов</t>
  </si>
  <si>
    <t>max вес в жиме на 1 повторение:</t>
  </si>
  <si>
    <t>1 в отказ</t>
  </si>
  <si>
    <t>Французский жим гантелей</t>
  </si>
  <si>
    <t>Строгий на бицепс</t>
  </si>
  <si>
    <t>Вертикальная тяга</t>
  </si>
  <si>
    <t>Горизонтальная тяга</t>
  </si>
  <si>
    <t>Горизонтальные отведения</t>
  </si>
  <si>
    <t>Молотковые сгибания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</si>
</sst>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</font>
    <font>
      <b/>
      <sz val="14"/>
      <color rgb="FF000000"/>
      <name val="Arial1"/>
      <charset val="204"/>
    </font>
    <font>
      <sz val="14"/>
      <color rgb="FF000000"/>
      <name val="Arial1"/>
      <charset val="204"/>
    </font>
    <font>
      <sz val="10"/>
      <color rgb="FF000000"/>
      <name val="Arial"/>
      <family val="2"/>
      <charset val="204"/>
    </font>
    <font>
      <sz val="10"/>
      <color theme="0" tint="-4.9989318521683403E-2"/>
      <name val="Arial"/>
      <family val="2"/>
      <charset val="204"/>
    </font>
    <font>
      <b/>
      <sz val="10"/>
      <color theme="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29FCF"/>
        <bgColor rgb="FF729FCF"/>
      </patternFill>
    </fill>
    <fill>
      <patternFill patternType="solid">
        <fgColor theme="9" tint="-0.249977111117893"/>
        <bgColor rgb="FFFF8000"/>
      </patternFill>
    </fill>
    <fill>
      <patternFill patternType="solid">
        <fgColor theme="9" tint="-0.249977111117893"/>
        <bgColor rgb="FFFF4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/>
        <bgColor rgb="FFFFDBB6"/>
      </patternFill>
    </fill>
    <fill>
      <patternFill patternType="solid">
        <fgColor theme="1"/>
        <bgColor rgb="FFFFDBB6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9" tint="0.79998168889431442"/>
      </left>
      <right style="dashed">
        <color theme="9" tint="0.79995117038483843"/>
      </right>
      <top style="thin">
        <color theme="9" tint="0.79998168889431442"/>
      </top>
      <bottom style="dashed">
        <color theme="9" tint="0.79995117038483843"/>
      </bottom>
      <diagonal/>
    </border>
    <border>
      <left style="dashed">
        <color theme="9" tint="0.79995117038483843"/>
      </left>
      <right style="thin">
        <color theme="9" tint="0.79998168889431442"/>
      </right>
      <top style="thin">
        <color theme="9" tint="0.79998168889431442"/>
      </top>
      <bottom style="dashed">
        <color theme="9" tint="0.79995117038483843"/>
      </bottom>
      <diagonal/>
    </border>
    <border>
      <left style="thin">
        <color theme="9" tint="0.79998168889431442"/>
      </left>
      <right style="dashed">
        <color theme="9" tint="0.79995117038483843"/>
      </right>
      <top style="dashed">
        <color theme="9" tint="0.79995117038483843"/>
      </top>
      <bottom style="dashed">
        <color theme="9" tint="0.79995117038483843"/>
      </bottom>
      <diagonal/>
    </border>
    <border>
      <left style="dashed">
        <color theme="9" tint="0.79995117038483843"/>
      </left>
      <right style="thin">
        <color theme="9" tint="0.79998168889431442"/>
      </right>
      <top style="dashed">
        <color theme="9" tint="0.79995117038483843"/>
      </top>
      <bottom style="dashed">
        <color theme="9" tint="0.79995117038483843"/>
      </bottom>
      <diagonal/>
    </border>
    <border>
      <left style="thin">
        <color theme="9" tint="0.79998168889431442"/>
      </left>
      <right style="dashed">
        <color theme="9" tint="0.79995117038483843"/>
      </right>
      <top style="dashed">
        <color theme="9" tint="0.79995117038483843"/>
      </top>
      <bottom style="thin">
        <color theme="9" tint="0.79998168889431442"/>
      </bottom>
      <diagonal/>
    </border>
    <border>
      <left style="dashed">
        <color theme="9" tint="0.79995117038483843"/>
      </left>
      <right style="thin">
        <color theme="9" tint="0.79998168889431442"/>
      </right>
      <top style="dashed">
        <color theme="9" tint="0.79995117038483843"/>
      </top>
      <bottom style="thin">
        <color theme="9" tint="0.79998168889431442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0" fillId="0" borderId="0" xfId="0" applyFont="1" applyAlignment="1"/>
    <xf numFmtId="0" fontId="2" fillId="3" borderId="1" xfId="0" applyFont="1" applyFill="1" applyBorder="1"/>
    <xf numFmtId="0" fontId="2" fillId="3" borderId="2" xfId="0" applyFont="1" applyFill="1" applyBorder="1"/>
    <xf numFmtId="0" fontId="0" fillId="0" borderId="0" xfId="0" applyFont="1" applyAlignment="1"/>
    <xf numFmtId="0" fontId="0" fillId="0" borderId="0" xfId="0"/>
    <xf numFmtId="0" fontId="0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2" borderId="7" xfId="0" applyFont="1" applyFill="1" applyBorder="1"/>
    <xf numFmtId="10" fontId="4" fillId="4" borderId="9" xfId="0" applyNumberFormat="1" applyFont="1" applyFill="1" applyBorder="1" applyAlignment="1">
      <alignment horizontal="right"/>
    </xf>
    <xf numFmtId="10" fontId="4" fillId="4" borderId="11" xfId="0" applyNumberFormat="1" applyFont="1" applyFill="1" applyBorder="1" applyAlignment="1">
      <alignment horizontal="right"/>
    </xf>
    <xf numFmtId="10" fontId="4" fillId="4" borderId="13" xfId="0" applyNumberFormat="1" applyFont="1" applyFill="1" applyBorder="1" applyAlignment="1">
      <alignment horizontal="right"/>
    </xf>
    <xf numFmtId="0" fontId="4" fillId="5" borderId="10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4" fillId="6" borderId="0" xfId="0" applyFont="1" applyFill="1" applyAlignment="1"/>
    <xf numFmtId="0" fontId="4" fillId="6" borderId="0" xfId="0" applyFont="1" applyFill="1" applyAlignment="1">
      <alignment horizontal="center"/>
    </xf>
    <xf numFmtId="0" fontId="5" fillId="7" borderId="0" xfId="0" applyFont="1" applyFill="1" applyBorder="1" applyAlignment="1">
      <alignment horizontal="center"/>
    </xf>
    <xf numFmtId="0" fontId="4" fillId="8" borderId="0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FC04B-3DD1-40DE-A623-4CD2A68F6E05}">
  <dimension ref="A1:D22"/>
  <sheetViews>
    <sheetView showGridLines="0" zoomScale="175" zoomScaleNormal="175" workbookViewId="0"/>
  </sheetViews>
  <sheetFormatPr defaultRowHeight="12.75"/>
  <cols>
    <col min="1" max="1" width="5.7109375" style="6" customWidth="1"/>
    <col min="2" max="2" width="9.42578125" customWidth="1"/>
    <col min="3" max="3" width="9.140625" style="8"/>
    <col min="4" max="4" width="3.7109375" customWidth="1"/>
    <col min="5" max="5" width="23" bestFit="1" customWidth="1"/>
    <col min="6" max="6" width="6" customWidth="1"/>
  </cols>
  <sheetData>
    <row r="1" spans="2:4" s="6" customFormat="1">
      <c r="C1" s="8"/>
    </row>
    <row r="2" spans="2:4" s="6" customFormat="1">
      <c r="B2" s="17" t="s">
        <v>35</v>
      </c>
      <c r="C2" s="18"/>
    </row>
    <row r="3" spans="2:4">
      <c r="B3" s="11">
        <v>1</v>
      </c>
      <c r="C3" s="14">
        <f>'Ввод пользователя'!C2</f>
        <v>100</v>
      </c>
      <c r="D3" s="5"/>
    </row>
    <row r="4" spans="2:4">
      <c r="B4" s="11">
        <v>0.95</v>
      </c>
      <c r="C4" s="14">
        <f>B4*'Ввод пользователя'!$C$2</f>
        <v>95</v>
      </c>
      <c r="D4" s="5"/>
    </row>
    <row r="5" spans="2:4">
      <c r="B5" s="12">
        <v>0.9</v>
      </c>
      <c r="C5" s="15">
        <f>B5*'Ввод пользователя'!$C$2</f>
        <v>90</v>
      </c>
      <c r="D5" s="5"/>
    </row>
    <row r="6" spans="2:4">
      <c r="B6" s="12">
        <v>0.85</v>
      </c>
      <c r="C6" s="15">
        <f>B6*'Ввод пользователя'!$C$2</f>
        <v>85</v>
      </c>
      <c r="D6" s="5"/>
    </row>
    <row r="7" spans="2:4">
      <c r="B7" s="12">
        <v>0.8</v>
      </c>
      <c r="C7" s="15">
        <f>B7*'Ввод пользователя'!$C$2</f>
        <v>80</v>
      </c>
      <c r="D7" s="5"/>
    </row>
    <row r="8" spans="2:4">
      <c r="B8" s="12">
        <v>0.75</v>
      </c>
      <c r="C8" s="15">
        <f>B8*'Ввод пользователя'!$C$2</f>
        <v>75</v>
      </c>
      <c r="D8" s="5"/>
    </row>
    <row r="9" spans="2:4">
      <c r="B9" s="12">
        <v>0.7</v>
      </c>
      <c r="C9" s="15">
        <f>B9*'Ввод пользователя'!$C$2</f>
        <v>70</v>
      </c>
      <c r="D9" s="5"/>
    </row>
    <row r="10" spans="2:4">
      <c r="B10" s="12">
        <v>0.65</v>
      </c>
      <c r="C10" s="15">
        <f>B10*'Ввод пользователя'!$C$2</f>
        <v>65</v>
      </c>
      <c r="D10" s="5"/>
    </row>
    <row r="11" spans="2:4">
      <c r="B11" s="12">
        <v>0.6</v>
      </c>
      <c r="C11" s="15">
        <f>B11*'Ввод пользователя'!$C$2</f>
        <v>60</v>
      </c>
      <c r="D11" s="5"/>
    </row>
    <row r="12" spans="2:4">
      <c r="B12" s="12">
        <v>0.55000000000000004</v>
      </c>
      <c r="C12" s="15">
        <f>B12*'Ввод пользователя'!$C$2</f>
        <v>55.000000000000007</v>
      </c>
      <c r="D12" s="5"/>
    </row>
    <row r="13" spans="2:4">
      <c r="B13" s="12">
        <v>0.5</v>
      </c>
      <c r="C13" s="15">
        <f>B13*'Ввод пользователя'!$C$2</f>
        <v>50</v>
      </c>
    </row>
    <row r="14" spans="2:4">
      <c r="B14" s="12">
        <v>0.45</v>
      </c>
      <c r="C14" s="15">
        <f>B14*'Ввод пользователя'!$C$2</f>
        <v>45</v>
      </c>
      <c r="D14" s="5"/>
    </row>
    <row r="15" spans="2:4">
      <c r="B15" s="12">
        <v>0.4</v>
      </c>
      <c r="C15" s="15">
        <f>B15*'Ввод пользователя'!$C$2</f>
        <v>40</v>
      </c>
      <c r="D15" s="5"/>
    </row>
    <row r="16" spans="2:4">
      <c r="B16" s="12">
        <v>0.35</v>
      </c>
      <c r="C16" s="15">
        <f>B16*'Ввод пользователя'!$C$2</f>
        <v>35</v>
      </c>
      <c r="D16" s="5"/>
    </row>
    <row r="17" spans="2:4">
      <c r="B17" s="12">
        <v>0.3</v>
      </c>
      <c r="C17" s="15">
        <f>B17*'Ввод пользователя'!$C$2</f>
        <v>30</v>
      </c>
      <c r="D17" s="5"/>
    </row>
    <row r="18" spans="2:4">
      <c r="B18" s="12">
        <v>0.97</v>
      </c>
      <c r="C18" s="15">
        <f>'Ввод пользователя'!C2*0.97</f>
        <v>97</v>
      </c>
      <c r="D18" s="5"/>
    </row>
    <row r="19" spans="2:4">
      <c r="B19" s="12">
        <v>0.92</v>
      </c>
      <c r="C19" s="15">
        <f>'Ввод пользователя'!C2*0.92</f>
        <v>92</v>
      </c>
      <c r="D19" s="5"/>
    </row>
    <row r="20" spans="2:4">
      <c r="B20" s="12">
        <v>0.87</v>
      </c>
      <c r="C20" s="15">
        <f>'Ввод пользователя'!C2*0.87</f>
        <v>87</v>
      </c>
      <c r="D20" s="5"/>
    </row>
    <row r="21" spans="2:4">
      <c r="B21" s="12">
        <v>0.82</v>
      </c>
      <c r="C21" s="15">
        <f>C5*0.82</f>
        <v>73.8</v>
      </c>
      <c r="D21" s="5"/>
    </row>
    <row r="22" spans="2:4">
      <c r="B22" s="13">
        <v>0.77</v>
      </c>
      <c r="C22" s="16">
        <f>C5*0.77</f>
        <v>69.3</v>
      </c>
      <c r="D22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4FDA2-8BBA-4141-855F-A4EF8E9376B6}">
  <dimension ref="B2:C4"/>
  <sheetViews>
    <sheetView showGridLines="0" zoomScale="175" zoomScaleNormal="175" workbookViewId="0"/>
  </sheetViews>
  <sheetFormatPr defaultRowHeight="12.75"/>
  <cols>
    <col min="1" max="1" width="3.140625" customWidth="1"/>
    <col min="2" max="2" width="34.5703125" customWidth="1"/>
  </cols>
  <sheetData>
    <row r="2" spans="2:3">
      <c r="B2" s="20" t="s">
        <v>36</v>
      </c>
      <c r="C2" s="19">
        <v>100</v>
      </c>
    </row>
    <row r="3" spans="2:3">
      <c r="B3" s="7"/>
    </row>
    <row r="4" spans="2:3">
      <c r="B4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8B866-EE09-42D8-8A89-C853F51D8360}">
  <dimension ref="A1:S17"/>
  <sheetViews>
    <sheetView showGridLines="0" zoomScale="90" zoomScaleNormal="90" workbookViewId="0">
      <selection activeCell="E25" sqref="E25"/>
    </sheetView>
  </sheetViews>
  <sheetFormatPr defaultRowHeight="12.75"/>
  <cols>
    <col min="1" max="1" width="36.42578125" customWidth="1"/>
    <col min="2" max="11" width="13.85546875" style="8" customWidth="1"/>
    <col min="12" max="19" width="12.7109375" style="8" customWidth="1"/>
  </cols>
  <sheetData>
    <row r="1" spans="1:19" ht="18.75" thickBot="1">
      <c r="A1" s="10" t="s">
        <v>32</v>
      </c>
    </row>
    <row r="2" spans="1:19" s="1" customFormat="1" ht="18">
      <c r="A2" s="2" t="s">
        <v>0</v>
      </c>
      <c r="B2" s="21" t="s">
        <v>2</v>
      </c>
      <c r="C2" s="22" t="s">
        <v>4</v>
      </c>
      <c r="D2" s="22" t="s">
        <v>9</v>
      </c>
      <c r="E2" s="21" t="s">
        <v>9</v>
      </c>
      <c r="F2" s="22" t="s">
        <v>9</v>
      </c>
      <c r="G2" s="21" t="s">
        <v>6</v>
      </c>
      <c r="H2" s="22" t="s">
        <v>6</v>
      </c>
      <c r="I2" s="22" t="s">
        <v>6</v>
      </c>
      <c r="J2" s="21" t="s">
        <v>6</v>
      </c>
      <c r="K2" s="23"/>
      <c r="L2" s="23"/>
      <c r="M2" s="23"/>
      <c r="N2" s="23"/>
      <c r="O2" s="23"/>
      <c r="P2" s="23"/>
      <c r="Q2" s="23"/>
      <c r="R2" s="23"/>
      <c r="S2" s="23"/>
    </row>
    <row r="3" spans="1:19" ht="18">
      <c r="A3" s="3" t="s">
        <v>39</v>
      </c>
      <c r="B3" s="21">
        <v>6</v>
      </c>
      <c r="C3" s="22">
        <v>6</v>
      </c>
      <c r="D3" s="22">
        <v>6</v>
      </c>
      <c r="E3" s="24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8">
      <c r="A4" s="3" t="s">
        <v>38</v>
      </c>
      <c r="B4" s="21">
        <v>15</v>
      </c>
      <c r="C4" s="22">
        <v>15</v>
      </c>
      <c r="D4" s="22">
        <v>15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</row>
    <row r="5" spans="1:19" ht="18.75" thickBot="1">
      <c r="A5" s="3" t="s">
        <v>12</v>
      </c>
      <c r="B5" s="25" t="s">
        <v>37</v>
      </c>
      <c r="C5" s="26" t="s">
        <v>37</v>
      </c>
      <c r="D5" s="26" t="s">
        <v>37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3.5" thickBot="1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18.75" thickBot="1">
      <c r="A7" s="10" t="s">
        <v>33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</row>
    <row r="8" spans="1:19" ht="18">
      <c r="A8" s="2" t="s">
        <v>0</v>
      </c>
      <c r="B8" s="21" t="s">
        <v>2</v>
      </c>
      <c r="C8" s="22" t="s">
        <v>4</v>
      </c>
      <c r="D8" s="22" t="s">
        <v>9</v>
      </c>
      <c r="E8" s="21" t="s">
        <v>9</v>
      </c>
      <c r="F8" s="22" t="s">
        <v>9</v>
      </c>
      <c r="G8" s="21" t="s">
        <v>5</v>
      </c>
      <c r="H8" s="22" t="s">
        <v>5</v>
      </c>
      <c r="I8" s="22" t="s">
        <v>5</v>
      </c>
      <c r="J8" s="23"/>
      <c r="K8" s="23"/>
      <c r="L8" s="23"/>
      <c r="M8" s="23"/>
      <c r="N8" s="23"/>
      <c r="O8" s="23"/>
      <c r="P8" s="23"/>
      <c r="Q8" s="23"/>
      <c r="R8" s="23"/>
      <c r="S8" s="23"/>
    </row>
    <row r="9" spans="1:19" ht="18">
      <c r="A9" s="3" t="s">
        <v>7</v>
      </c>
      <c r="B9" s="21">
        <v>15</v>
      </c>
      <c r="C9" s="22">
        <v>15</v>
      </c>
      <c r="D9" s="22">
        <v>15</v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</row>
    <row r="10" spans="1:19" ht="18">
      <c r="A10" s="3" t="s">
        <v>42</v>
      </c>
      <c r="B10" s="21">
        <v>12</v>
      </c>
      <c r="C10" s="22">
        <v>12</v>
      </c>
      <c r="D10" s="22">
        <v>12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</row>
    <row r="11" spans="1:19" ht="18.75" thickBot="1">
      <c r="A11" s="3" t="s">
        <v>1</v>
      </c>
      <c r="B11" s="25">
        <v>10</v>
      </c>
      <c r="C11" s="26">
        <v>10</v>
      </c>
      <c r="D11" s="26">
        <v>10</v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</row>
    <row r="12" spans="1:19" ht="13.5" thickBot="1"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</row>
    <row r="13" spans="1:19" ht="18.75" thickBot="1">
      <c r="A13" s="10" t="s">
        <v>34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8">
      <c r="A14" s="2" t="s">
        <v>0</v>
      </c>
      <c r="B14" s="21" t="s">
        <v>2</v>
      </c>
      <c r="C14" s="22" t="s">
        <v>4</v>
      </c>
      <c r="D14" s="22" t="s">
        <v>8</v>
      </c>
      <c r="E14" s="21" t="s">
        <v>9</v>
      </c>
      <c r="F14" s="22" t="s">
        <v>9</v>
      </c>
      <c r="G14" s="22" t="s">
        <v>9</v>
      </c>
      <c r="H14" s="21" t="s">
        <v>9</v>
      </c>
      <c r="I14" s="21" t="s">
        <v>6</v>
      </c>
      <c r="J14" s="22" t="s">
        <v>6</v>
      </c>
      <c r="K14" s="22" t="s">
        <v>6</v>
      </c>
      <c r="L14" s="21" t="s">
        <v>6</v>
      </c>
      <c r="M14" s="21" t="s">
        <v>14</v>
      </c>
      <c r="N14" s="22" t="s">
        <v>14</v>
      </c>
      <c r="O14" s="22" t="s">
        <v>14</v>
      </c>
      <c r="P14" s="21" t="s">
        <v>14</v>
      </c>
      <c r="Q14" s="22" t="s">
        <v>14</v>
      </c>
      <c r="R14" s="22" t="s">
        <v>3</v>
      </c>
      <c r="S14" s="21" t="s">
        <v>10</v>
      </c>
    </row>
    <row r="15" spans="1:19" ht="18">
      <c r="A15" s="3" t="s">
        <v>43</v>
      </c>
      <c r="B15" s="21">
        <v>6</v>
      </c>
      <c r="C15" s="22">
        <v>6</v>
      </c>
      <c r="D15" s="22">
        <v>6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</row>
    <row r="16" spans="1:19" ht="18">
      <c r="A16" s="3" t="s">
        <v>11</v>
      </c>
      <c r="B16" s="21">
        <v>12</v>
      </c>
      <c r="C16" s="22">
        <v>12</v>
      </c>
      <c r="D16" s="22">
        <v>12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8.75" thickBot="1">
      <c r="A17" s="3" t="s">
        <v>12</v>
      </c>
      <c r="B17" s="25" t="s">
        <v>37</v>
      </c>
      <c r="C17" s="26" t="s">
        <v>37</v>
      </c>
      <c r="D17" s="26" t="s">
        <v>37</v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2C13D-4D5B-4850-8D64-3EA7CDB7E609}">
  <dimension ref="A1:S17"/>
  <sheetViews>
    <sheetView showGridLines="0" zoomScaleNormal="100" workbookViewId="0">
      <selection activeCell="E25" sqref="E25"/>
    </sheetView>
  </sheetViews>
  <sheetFormatPr defaultRowHeight="12.75"/>
  <cols>
    <col min="1" max="1" width="36.42578125" style="4" customWidth="1"/>
    <col min="2" max="11" width="13.85546875" style="8" customWidth="1"/>
    <col min="12" max="19" width="12.7109375" style="8" customWidth="1"/>
    <col min="20" max="16384" width="9.140625" style="4"/>
  </cols>
  <sheetData>
    <row r="1" spans="1:19" ht="18.75" thickBot="1">
      <c r="A1" s="10" t="s">
        <v>32</v>
      </c>
    </row>
    <row r="2" spans="1:19" ht="18">
      <c r="A2" s="2" t="s">
        <v>0</v>
      </c>
      <c r="B2" s="21" t="s">
        <v>2</v>
      </c>
      <c r="C2" s="22" t="s">
        <v>4</v>
      </c>
      <c r="D2" s="22" t="s">
        <v>14</v>
      </c>
      <c r="E2" s="22" t="s">
        <v>14</v>
      </c>
      <c r="F2" s="22" t="s">
        <v>14</v>
      </c>
      <c r="G2" s="21" t="s">
        <v>14</v>
      </c>
      <c r="H2" s="22" t="s">
        <v>14</v>
      </c>
      <c r="I2" s="21" t="s">
        <v>15</v>
      </c>
      <c r="J2" s="22" t="s">
        <v>15</v>
      </c>
      <c r="K2" s="22" t="s">
        <v>15</v>
      </c>
      <c r="L2" s="21" t="s">
        <v>15</v>
      </c>
      <c r="M2" s="22" t="s">
        <v>15</v>
      </c>
      <c r="N2" s="21" t="s">
        <v>19</v>
      </c>
      <c r="O2" s="22" t="s">
        <v>19</v>
      </c>
      <c r="P2" s="22" t="s">
        <v>19</v>
      </c>
      <c r="Q2" s="21" t="s">
        <v>19</v>
      </c>
      <c r="R2" s="23"/>
      <c r="S2" s="23"/>
    </row>
    <row r="3" spans="1:19" ht="18">
      <c r="A3" s="3" t="s">
        <v>40</v>
      </c>
      <c r="B3" s="21">
        <v>12</v>
      </c>
      <c r="C3" s="22">
        <v>12</v>
      </c>
      <c r="D3" s="22">
        <v>12</v>
      </c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8">
      <c r="A4" s="3" t="s">
        <v>41</v>
      </c>
      <c r="B4" s="27">
        <v>10</v>
      </c>
      <c r="C4" s="28">
        <v>10</v>
      </c>
      <c r="D4" s="28">
        <v>10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</row>
    <row r="5" spans="1:19" ht="18.75" thickBot="1">
      <c r="A5" s="3" t="s">
        <v>13</v>
      </c>
      <c r="B5" s="29" t="s">
        <v>37</v>
      </c>
      <c r="C5" s="30" t="s">
        <v>37</v>
      </c>
      <c r="D5" s="30" t="s">
        <v>37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3.5" thickBot="1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18.75" thickBot="1">
      <c r="A7" s="10" t="s">
        <v>33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</row>
    <row r="8" spans="1:19" ht="18">
      <c r="A8" s="2" t="s">
        <v>0</v>
      </c>
      <c r="B8" s="21" t="s">
        <v>2</v>
      </c>
      <c r="C8" s="22" t="s">
        <v>4</v>
      </c>
      <c r="D8" s="22" t="s">
        <v>17</v>
      </c>
      <c r="E8" s="22" t="s">
        <v>17</v>
      </c>
      <c r="F8" s="22" t="s">
        <v>17</v>
      </c>
      <c r="G8" s="21" t="s">
        <v>17</v>
      </c>
      <c r="H8" s="22" t="s">
        <v>17</v>
      </c>
      <c r="I8" s="21" t="s">
        <v>5</v>
      </c>
      <c r="J8" s="22" t="s">
        <v>5</v>
      </c>
      <c r="K8" s="22" t="s">
        <v>5</v>
      </c>
      <c r="L8" s="21" t="s">
        <v>5</v>
      </c>
      <c r="M8" s="23"/>
      <c r="N8" s="23"/>
      <c r="O8" s="23"/>
      <c r="P8" s="23"/>
      <c r="Q8" s="23"/>
      <c r="R8" s="23"/>
      <c r="S8" s="23"/>
    </row>
    <row r="9" spans="1:19" ht="18">
      <c r="A9" s="3" t="s">
        <v>39</v>
      </c>
      <c r="B9" s="21">
        <v>10</v>
      </c>
      <c r="C9" s="22">
        <v>10</v>
      </c>
      <c r="D9" s="22">
        <v>10</v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</row>
    <row r="10" spans="1:19" ht="18">
      <c r="A10" s="3" t="s">
        <v>38</v>
      </c>
      <c r="B10" s="21">
        <v>20</v>
      </c>
      <c r="C10" s="22">
        <v>20</v>
      </c>
      <c r="D10" s="22">
        <v>20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</row>
    <row r="11" spans="1:19" ht="19.5" customHeight="1" thickBot="1">
      <c r="A11" s="3" t="s">
        <v>12</v>
      </c>
      <c r="B11" s="25" t="s">
        <v>37</v>
      </c>
      <c r="C11" s="26" t="s">
        <v>37</v>
      </c>
      <c r="D11" s="26" t="s">
        <v>37</v>
      </c>
      <c r="E11" s="23"/>
      <c r="F11" s="23"/>
      <c r="G11" s="23"/>
      <c r="H11" s="23"/>
      <c r="I11" s="23"/>
      <c r="J11" s="24"/>
      <c r="K11" s="23"/>
      <c r="L11" s="23"/>
      <c r="M11" s="23"/>
      <c r="N11" s="23"/>
      <c r="O11" s="23"/>
      <c r="P11" s="23"/>
      <c r="Q11" s="23"/>
      <c r="R11" s="23"/>
      <c r="S11" s="23"/>
    </row>
    <row r="12" spans="1:19" ht="13.5" thickBot="1"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</row>
    <row r="13" spans="1:19" ht="18.75" thickBot="1">
      <c r="A13" s="10" t="s">
        <v>34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8">
      <c r="A14" s="2" t="s">
        <v>0</v>
      </c>
      <c r="B14" s="21" t="s">
        <v>2</v>
      </c>
      <c r="C14" s="22" t="s">
        <v>18</v>
      </c>
      <c r="D14" s="22" t="s">
        <v>14</v>
      </c>
      <c r="E14" s="21" t="s">
        <v>14</v>
      </c>
      <c r="F14" s="22" t="s">
        <v>14</v>
      </c>
      <c r="G14" s="22" t="s">
        <v>14</v>
      </c>
      <c r="H14" s="21" t="s">
        <v>15</v>
      </c>
      <c r="I14" s="22" t="s">
        <v>15</v>
      </c>
      <c r="J14" s="22" t="s">
        <v>15</v>
      </c>
      <c r="K14" s="21" t="s">
        <v>15</v>
      </c>
      <c r="L14" s="21" t="s">
        <v>19</v>
      </c>
      <c r="M14" s="22" t="s">
        <v>19</v>
      </c>
      <c r="N14" s="22" t="s">
        <v>19</v>
      </c>
      <c r="O14" s="21" t="s">
        <v>19</v>
      </c>
      <c r="P14" s="21" t="s">
        <v>20</v>
      </c>
      <c r="Q14" s="22" t="s">
        <v>21</v>
      </c>
      <c r="R14" s="22" t="s">
        <v>3</v>
      </c>
      <c r="S14" s="31" t="s">
        <v>10</v>
      </c>
    </row>
    <row r="15" spans="1:19" ht="18">
      <c r="A15" s="3" t="s">
        <v>7</v>
      </c>
      <c r="B15" s="21">
        <v>12</v>
      </c>
      <c r="C15" s="22">
        <v>12</v>
      </c>
      <c r="D15" s="22">
        <v>12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</row>
    <row r="16" spans="1:19" ht="18">
      <c r="A16" s="3" t="s">
        <v>42</v>
      </c>
      <c r="B16" s="21">
        <v>10</v>
      </c>
      <c r="C16" s="22">
        <v>10</v>
      </c>
      <c r="D16" s="22">
        <v>10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8">
      <c r="A17" s="3" t="s">
        <v>1</v>
      </c>
      <c r="B17" s="21">
        <v>10</v>
      </c>
      <c r="C17" s="22">
        <v>10</v>
      </c>
      <c r="D17" s="22">
        <v>10</v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27E00-A827-4416-BA42-C653E815105E}">
  <dimension ref="A1:S17"/>
  <sheetViews>
    <sheetView showGridLines="0" zoomScale="90" zoomScaleNormal="90" workbookViewId="0">
      <selection activeCell="E25" sqref="E25"/>
    </sheetView>
  </sheetViews>
  <sheetFormatPr defaultRowHeight="12.75"/>
  <cols>
    <col min="1" max="1" width="36.42578125" style="4" customWidth="1"/>
    <col min="2" max="11" width="13.85546875" style="8" customWidth="1"/>
    <col min="12" max="19" width="12.7109375" style="8" customWidth="1"/>
    <col min="20" max="16384" width="9.140625" style="4"/>
  </cols>
  <sheetData>
    <row r="1" spans="1:19" ht="18.75" thickBot="1">
      <c r="A1" s="10" t="s">
        <v>32</v>
      </c>
    </row>
    <row r="2" spans="1:19" ht="18">
      <c r="A2" s="2" t="s">
        <v>0</v>
      </c>
      <c r="B2" s="21" t="s">
        <v>22</v>
      </c>
      <c r="C2" s="22" t="s">
        <v>18</v>
      </c>
      <c r="D2" s="22" t="s">
        <v>14</v>
      </c>
      <c r="E2" s="21" t="s">
        <v>14</v>
      </c>
      <c r="F2" s="22" t="s">
        <v>14</v>
      </c>
      <c r="G2" s="22" t="s">
        <v>14</v>
      </c>
      <c r="H2" s="21" t="s">
        <v>20</v>
      </c>
      <c r="I2" s="22" t="s">
        <v>23</v>
      </c>
      <c r="J2" s="21" t="s">
        <v>24</v>
      </c>
      <c r="K2" s="22" t="s">
        <v>24</v>
      </c>
      <c r="L2" s="22" t="s">
        <v>24</v>
      </c>
      <c r="M2" s="23"/>
      <c r="N2" s="23"/>
      <c r="O2" s="23"/>
      <c r="P2" s="23"/>
      <c r="Q2" s="23"/>
      <c r="R2" s="23"/>
      <c r="S2" s="23"/>
    </row>
    <row r="3" spans="1:19" ht="18">
      <c r="A3" s="3" t="s">
        <v>43</v>
      </c>
      <c r="B3" s="21">
        <v>10</v>
      </c>
      <c r="C3" s="22">
        <v>10</v>
      </c>
      <c r="D3" s="22">
        <v>10</v>
      </c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8">
      <c r="A4" s="3" t="s">
        <v>11</v>
      </c>
      <c r="B4" s="21">
        <v>15</v>
      </c>
      <c r="C4" s="22">
        <v>15</v>
      </c>
      <c r="D4" s="22">
        <v>15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</row>
    <row r="5" spans="1:19" ht="18.75" thickBot="1">
      <c r="A5" s="3" t="s">
        <v>12</v>
      </c>
      <c r="B5" s="25" t="s">
        <v>37</v>
      </c>
      <c r="C5" s="26" t="s">
        <v>37</v>
      </c>
      <c r="D5" s="26" t="s">
        <v>37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3.5" thickBot="1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18.75" thickBot="1">
      <c r="A7" s="10" t="s">
        <v>33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</row>
    <row r="8" spans="1:19" ht="18">
      <c r="A8" s="2" t="s">
        <v>0</v>
      </c>
      <c r="B8" s="21" t="s">
        <v>2</v>
      </c>
      <c r="C8" s="22" t="s">
        <v>4</v>
      </c>
      <c r="D8" s="22" t="s">
        <v>14</v>
      </c>
      <c r="E8" s="21" t="s">
        <v>14</v>
      </c>
      <c r="F8" s="22" t="s">
        <v>14</v>
      </c>
      <c r="G8" s="22" t="s">
        <v>14</v>
      </c>
      <c r="H8" s="21" t="s">
        <v>20</v>
      </c>
      <c r="I8" s="22" t="s">
        <v>23</v>
      </c>
      <c r="J8" s="21" t="s">
        <v>25</v>
      </c>
      <c r="K8" s="22" t="s">
        <v>25</v>
      </c>
      <c r="L8" s="23"/>
      <c r="M8" s="23"/>
      <c r="N8" s="23"/>
      <c r="O8" s="23"/>
      <c r="P8" s="23"/>
      <c r="Q8" s="23"/>
      <c r="R8" s="23"/>
      <c r="S8" s="23"/>
    </row>
    <row r="9" spans="1:19" ht="18">
      <c r="A9" s="3" t="s">
        <v>40</v>
      </c>
      <c r="B9" s="21">
        <v>15</v>
      </c>
      <c r="C9" s="22">
        <v>15</v>
      </c>
      <c r="D9" s="22">
        <v>15</v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</row>
    <row r="10" spans="1:19" ht="18">
      <c r="A10" s="3" t="s">
        <v>41</v>
      </c>
      <c r="B10" s="21">
        <v>12</v>
      </c>
      <c r="C10" s="22">
        <v>12</v>
      </c>
      <c r="D10" s="22">
        <v>12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</row>
    <row r="11" spans="1:19" ht="18.75" thickBot="1">
      <c r="A11" s="3" t="s">
        <v>13</v>
      </c>
      <c r="B11" s="25" t="s">
        <v>37</v>
      </c>
      <c r="C11" s="26" t="s">
        <v>37</v>
      </c>
      <c r="D11" s="26" t="s">
        <v>37</v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</row>
    <row r="12" spans="1:19" ht="13.5" thickBot="1"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</row>
    <row r="13" spans="1:19" ht="18.75" thickBot="1">
      <c r="A13" s="10" t="s">
        <v>34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8">
      <c r="A14" s="2" t="s">
        <v>0</v>
      </c>
      <c r="B14" s="21" t="s">
        <v>22</v>
      </c>
      <c r="C14" s="22" t="s">
        <v>18</v>
      </c>
      <c r="D14" s="22" t="s">
        <v>14</v>
      </c>
      <c r="E14" s="21" t="s">
        <v>14</v>
      </c>
      <c r="F14" s="22" t="s">
        <v>14</v>
      </c>
      <c r="G14" s="21" t="s">
        <v>20</v>
      </c>
      <c r="H14" s="22" t="s">
        <v>23</v>
      </c>
      <c r="I14" s="22" t="s">
        <v>25</v>
      </c>
      <c r="J14" s="21" t="s">
        <v>26</v>
      </c>
      <c r="K14" s="22" t="s">
        <v>26</v>
      </c>
      <c r="L14" s="22" t="s">
        <v>26</v>
      </c>
      <c r="M14" s="21" t="s">
        <v>25</v>
      </c>
      <c r="N14" s="22" t="s">
        <v>27</v>
      </c>
      <c r="O14" s="22" t="s">
        <v>21</v>
      </c>
      <c r="P14" s="21" t="s">
        <v>4</v>
      </c>
      <c r="Q14" s="23"/>
      <c r="R14" s="23"/>
      <c r="S14" s="23"/>
    </row>
    <row r="15" spans="1:19" ht="18">
      <c r="A15" s="3" t="s">
        <v>39</v>
      </c>
      <c r="B15" s="21">
        <v>8</v>
      </c>
      <c r="C15" s="22">
        <v>8</v>
      </c>
      <c r="D15" s="22">
        <v>8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</row>
    <row r="16" spans="1:19" ht="18">
      <c r="A16" s="3" t="s">
        <v>38</v>
      </c>
      <c r="B16" s="21">
        <v>15</v>
      </c>
      <c r="C16" s="22">
        <v>15</v>
      </c>
      <c r="D16" s="22">
        <v>15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8.75" thickBot="1">
      <c r="A17" s="3" t="s">
        <v>12</v>
      </c>
      <c r="B17" s="25" t="s">
        <v>37</v>
      </c>
      <c r="C17" s="26" t="s">
        <v>37</v>
      </c>
      <c r="D17" s="26" t="s">
        <v>37</v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41965-0424-4C2C-BC01-D863327202B7}">
  <dimension ref="A1:S17"/>
  <sheetViews>
    <sheetView showGridLines="0" tabSelected="1" zoomScale="90" zoomScaleNormal="90" workbookViewId="0">
      <selection activeCell="G11" sqref="G11"/>
    </sheetView>
  </sheetViews>
  <sheetFormatPr defaultRowHeight="12.75"/>
  <cols>
    <col min="1" max="1" width="36.42578125" style="4" customWidth="1"/>
    <col min="2" max="11" width="13.85546875" style="8" customWidth="1"/>
    <col min="12" max="19" width="12.7109375" style="8" customWidth="1"/>
    <col min="20" max="16384" width="9.140625" style="4"/>
  </cols>
  <sheetData>
    <row r="1" spans="1:19" ht="18.75" thickBot="1">
      <c r="A1" s="10" t="s">
        <v>32</v>
      </c>
    </row>
    <row r="2" spans="1:19" ht="18">
      <c r="A2" s="2" t="s">
        <v>0</v>
      </c>
      <c r="B2" s="21" t="s">
        <v>2</v>
      </c>
      <c r="C2" s="22" t="s">
        <v>4</v>
      </c>
      <c r="D2" s="22" t="s">
        <v>14</v>
      </c>
      <c r="E2" s="21" t="s">
        <v>14</v>
      </c>
      <c r="F2" s="22" t="s">
        <v>14</v>
      </c>
      <c r="G2" s="22" t="s">
        <v>14</v>
      </c>
      <c r="H2" s="21" t="s">
        <v>20</v>
      </c>
      <c r="I2" s="22" t="s">
        <v>16</v>
      </c>
      <c r="J2" s="22" t="s">
        <v>16</v>
      </c>
      <c r="K2" s="21" t="s">
        <v>16</v>
      </c>
      <c r="L2" s="21" t="s">
        <v>28</v>
      </c>
      <c r="M2" s="22" t="s">
        <v>28</v>
      </c>
      <c r="N2" s="23"/>
      <c r="O2" s="23"/>
      <c r="P2" s="23"/>
      <c r="Q2" s="23"/>
      <c r="R2" s="23"/>
      <c r="S2" s="23"/>
    </row>
    <row r="3" spans="1:19" ht="18">
      <c r="A3" s="3" t="s">
        <v>7</v>
      </c>
      <c r="B3" s="21">
        <v>15</v>
      </c>
      <c r="C3" s="22">
        <v>15</v>
      </c>
      <c r="D3" s="22">
        <v>15</v>
      </c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8">
      <c r="A4" s="3" t="s">
        <v>42</v>
      </c>
      <c r="B4" s="21">
        <v>12</v>
      </c>
      <c r="C4" s="22">
        <v>12</v>
      </c>
      <c r="D4" s="22">
        <v>12</v>
      </c>
      <c r="E4" s="9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</row>
    <row r="5" spans="1:19" ht="18">
      <c r="A5" s="3" t="s">
        <v>1</v>
      </c>
      <c r="B5" s="21">
        <v>10</v>
      </c>
      <c r="C5" s="22">
        <v>10</v>
      </c>
      <c r="D5" s="22">
        <v>10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3.5" thickBot="1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18.75" thickBot="1">
      <c r="A7" s="10" t="s">
        <v>33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</row>
    <row r="8" spans="1:19" ht="18">
      <c r="A8" s="2" t="s">
        <v>0</v>
      </c>
      <c r="B8" s="21" t="s">
        <v>2</v>
      </c>
      <c r="C8" s="22" t="s">
        <v>4</v>
      </c>
      <c r="D8" s="22" t="s">
        <v>21</v>
      </c>
      <c r="E8" s="21" t="s">
        <v>20</v>
      </c>
      <c r="F8" s="22" t="s">
        <v>20</v>
      </c>
      <c r="G8" s="22" t="s">
        <v>20</v>
      </c>
      <c r="H8" s="21" t="s">
        <v>4</v>
      </c>
      <c r="I8" s="22" t="s">
        <v>4</v>
      </c>
      <c r="J8" s="22" t="s">
        <v>4</v>
      </c>
      <c r="K8" s="23"/>
      <c r="L8" s="23"/>
      <c r="M8" s="23"/>
      <c r="N8" s="23"/>
      <c r="O8" s="23"/>
      <c r="P8" s="23"/>
      <c r="Q8" s="23"/>
      <c r="R8" s="23"/>
      <c r="S8" s="23"/>
    </row>
    <row r="9" spans="1:19" ht="18">
      <c r="A9" s="3" t="s">
        <v>43</v>
      </c>
      <c r="B9" s="21">
        <v>8</v>
      </c>
      <c r="C9" s="22">
        <v>8</v>
      </c>
      <c r="D9" s="22">
        <v>8</v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</row>
    <row r="10" spans="1:19" ht="18">
      <c r="A10" s="3" t="s">
        <v>11</v>
      </c>
      <c r="B10" s="21">
        <v>12</v>
      </c>
      <c r="C10" s="22">
        <v>12</v>
      </c>
      <c r="D10" s="22">
        <v>12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</row>
    <row r="11" spans="1:19" ht="18.75" thickBot="1">
      <c r="A11" s="3" t="s">
        <v>12</v>
      </c>
      <c r="B11" s="25" t="s">
        <v>37</v>
      </c>
      <c r="C11" s="26" t="s">
        <v>37</v>
      </c>
      <c r="D11" s="26" t="s">
        <v>37</v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</row>
    <row r="12" spans="1:19" ht="13.5" thickBot="1"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</row>
    <row r="13" spans="1:19" ht="18.75" thickBot="1">
      <c r="A13" s="10" t="s">
        <v>34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8">
      <c r="A14" s="2" t="s">
        <v>0</v>
      </c>
      <c r="B14" s="21" t="s">
        <v>2</v>
      </c>
      <c r="C14" s="22" t="s">
        <v>18</v>
      </c>
      <c r="D14" s="22" t="s">
        <v>14</v>
      </c>
      <c r="E14" s="21" t="s">
        <v>14</v>
      </c>
      <c r="F14" s="22" t="s">
        <v>14</v>
      </c>
      <c r="G14" s="22" t="s">
        <v>14</v>
      </c>
      <c r="H14" s="21" t="s">
        <v>20</v>
      </c>
      <c r="I14" s="22" t="s">
        <v>23</v>
      </c>
      <c r="J14" s="22" t="s">
        <v>23</v>
      </c>
      <c r="K14" s="21" t="s">
        <v>29</v>
      </c>
      <c r="L14" s="22" t="s">
        <v>29</v>
      </c>
      <c r="M14" s="21" t="s">
        <v>15</v>
      </c>
      <c r="N14" s="22" t="s">
        <v>15</v>
      </c>
      <c r="O14" s="22" t="s">
        <v>15</v>
      </c>
      <c r="P14" s="21" t="s">
        <v>21</v>
      </c>
      <c r="Q14" s="22" t="s">
        <v>3</v>
      </c>
      <c r="R14" s="22" t="s">
        <v>10</v>
      </c>
      <c r="S14" s="23"/>
    </row>
    <row r="15" spans="1:19" ht="18">
      <c r="A15" s="3" t="s">
        <v>40</v>
      </c>
      <c r="B15" s="21">
        <v>12</v>
      </c>
      <c r="C15" s="22">
        <v>12</v>
      </c>
      <c r="D15" s="22">
        <v>12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</row>
    <row r="16" spans="1:19" ht="18">
      <c r="A16" s="3" t="s">
        <v>41</v>
      </c>
      <c r="B16" s="21">
        <v>10</v>
      </c>
      <c r="C16" s="22">
        <v>10</v>
      </c>
      <c r="D16" s="22">
        <v>10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8.75" thickBot="1">
      <c r="A17" s="3" t="s">
        <v>13</v>
      </c>
      <c r="B17" s="25" t="s">
        <v>37</v>
      </c>
      <c r="C17" s="26" t="s">
        <v>37</v>
      </c>
      <c r="D17" s="26" t="s">
        <v>37</v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5C525-E0ED-4FF3-A4AA-B96AE6B0655E}">
  <dimension ref="A1:S17"/>
  <sheetViews>
    <sheetView showGridLines="0" zoomScale="90" zoomScaleNormal="90" workbookViewId="0">
      <selection activeCell="E25" sqref="E25"/>
    </sheetView>
  </sheetViews>
  <sheetFormatPr defaultRowHeight="12.75"/>
  <cols>
    <col min="1" max="1" width="36.42578125" style="4" customWidth="1"/>
    <col min="2" max="11" width="13.85546875" style="8" customWidth="1"/>
    <col min="12" max="19" width="12.7109375" style="8" customWidth="1"/>
    <col min="20" max="16384" width="9.140625" style="4"/>
  </cols>
  <sheetData>
    <row r="1" spans="1:19" ht="18.75" thickBot="1">
      <c r="A1" s="10" t="s">
        <v>32</v>
      </c>
    </row>
    <row r="2" spans="1:19" ht="18">
      <c r="A2" s="2" t="s">
        <v>0</v>
      </c>
      <c r="B2" s="21" t="s">
        <v>22</v>
      </c>
      <c r="C2" s="22" t="s">
        <v>18</v>
      </c>
      <c r="D2" s="22" t="s">
        <v>14</v>
      </c>
      <c r="E2" s="21" t="s">
        <v>14</v>
      </c>
      <c r="F2" s="22" t="s">
        <v>14</v>
      </c>
      <c r="G2" s="22" t="s">
        <v>14</v>
      </c>
      <c r="H2" s="21" t="s">
        <v>20</v>
      </c>
      <c r="I2" s="22" t="s">
        <v>23</v>
      </c>
      <c r="J2" s="21" t="s">
        <v>28</v>
      </c>
      <c r="K2" s="22" t="s">
        <v>28</v>
      </c>
      <c r="L2" s="23"/>
      <c r="M2" s="23"/>
      <c r="N2" s="23"/>
      <c r="O2" s="23"/>
      <c r="P2" s="23"/>
      <c r="Q2" s="23"/>
      <c r="R2" s="23"/>
      <c r="S2" s="23"/>
    </row>
    <row r="3" spans="1:19" ht="18">
      <c r="A3" s="3" t="s">
        <v>39</v>
      </c>
      <c r="B3" s="21">
        <v>6</v>
      </c>
      <c r="C3" s="22">
        <v>6</v>
      </c>
      <c r="D3" s="22">
        <v>6</v>
      </c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8">
      <c r="A4" s="3" t="s">
        <v>38</v>
      </c>
      <c r="B4" s="21">
        <v>12</v>
      </c>
      <c r="C4" s="22">
        <v>12</v>
      </c>
      <c r="D4" s="22">
        <v>12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</row>
    <row r="5" spans="1:19" ht="18.75" thickBot="1">
      <c r="A5" s="3" t="s">
        <v>12</v>
      </c>
      <c r="B5" s="25" t="s">
        <v>37</v>
      </c>
      <c r="C5" s="26" t="s">
        <v>37</v>
      </c>
      <c r="D5" s="26" t="s">
        <v>37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3.5" thickBot="1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18.75" thickBot="1">
      <c r="A7" s="10" t="s">
        <v>33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</row>
    <row r="8" spans="1:19" ht="18">
      <c r="A8" s="2" t="s">
        <v>0</v>
      </c>
      <c r="B8" s="21" t="s">
        <v>2</v>
      </c>
      <c r="C8" s="22" t="s">
        <v>4</v>
      </c>
      <c r="D8" s="22" t="s">
        <v>14</v>
      </c>
      <c r="E8" s="21" t="s">
        <v>14</v>
      </c>
      <c r="F8" s="22" t="s">
        <v>14</v>
      </c>
      <c r="G8" s="21" t="s">
        <v>5</v>
      </c>
      <c r="H8" s="22" t="s">
        <v>5</v>
      </c>
      <c r="I8" s="22" t="s">
        <v>5</v>
      </c>
      <c r="J8" s="23"/>
      <c r="K8" s="23"/>
      <c r="L8" s="23"/>
      <c r="M8" s="23"/>
      <c r="N8" s="23"/>
      <c r="O8" s="23"/>
      <c r="P8" s="23"/>
      <c r="Q8" s="23"/>
      <c r="R8" s="23"/>
      <c r="S8" s="23"/>
    </row>
    <row r="9" spans="1:19" ht="18">
      <c r="A9" s="3" t="s">
        <v>7</v>
      </c>
      <c r="B9" s="21">
        <v>12</v>
      </c>
      <c r="C9" s="22">
        <v>12</v>
      </c>
      <c r="D9" s="22">
        <v>12</v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</row>
    <row r="10" spans="1:19" ht="18">
      <c r="A10" s="3" t="s">
        <v>42</v>
      </c>
      <c r="B10" s="21">
        <v>10</v>
      </c>
      <c r="C10" s="22">
        <v>10</v>
      </c>
      <c r="D10" s="22">
        <v>10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</row>
    <row r="11" spans="1:19" ht="18">
      <c r="A11" s="3" t="s">
        <v>1</v>
      </c>
      <c r="B11" s="21">
        <v>10</v>
      </c>
      <c r="C11" s="22">
        <v>10</v>
      </c>
      <c r="D11" s="22">
        <v>10</v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</row>
    <row r="12" spans="1:19" ht="13.5" thickBot="1"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</row>
    <row r="13" spans="1:19" ht="18.75" thickBot="1">
      <c r="A13" s="10" t="s">
        <v>34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8">
      <c r="A14" s="2" t="s">
        <v>0</v>
      </c>
      <c r="B14" s="21" t="s">
        <v>22</v>
      </c>
      <c r="C14" s="22" t="s">
        <v>18</v>
      </c>
      <c r="D14" s="22" t="s">
        <v>17</v>
      </c>
      <c r="E14" s="21" t="s">
        <v>15</v>
      </c>
      <c r="F14" s="22" t="s">
        <v>23</v>
      </c>
      <c r="G14" s="22" t="s">
        <v>25</v>
      </c>
      <c r="H14" s="21" t="s">
        <v>30</v>
      </c>
      <c r="I14" s="22" t="s">
        <v>31</v>
      </c>
      <c r="J14" s="22" t="s">
        <v>31</v>
      </c>
      <c r="K14" s="23"/>
      <c r="L14" s="23"/>
      <c r="M14" s="23"/>
      <c r="N14" s="23"/>
      <c r="O14" s="23"/>
      <c r="P14" s="23"/>
      <c r="Q14" s="23"/>
      <c r="R14" s="23"/>
      <c r="S14" s="23"/>
    </row>
    <row r="15" spans="1:19"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</row>
    <row r="16" spans="1:19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pans="2:19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Справочник</vt:lpstr>
      <vt:lpstr>Ввод пользователя</vt:lpstr>
      <vt:lpstr>Ненделя 1</vt:lpstr>
      <vt:lpstr>Неделя 2</vt:lpstr>
      <vt:lpstr>Неделя 3</vt:lpstr>
      <vt:lpstr>Неделя 4</vt:lpstr>
      <vt:lpstr>Неделя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Паровин</dc:creator>
  <cp:lastModifiedBy>Андрей Паровин</cp:lastModifiedBy>
  <dcterms:created xsi:type="dcterms:W3CDTF">2026-10-06T18:40:59Z</dcterms:created>
  <dcterms:modified xsi:type="dcterms:W3CDTF">2026-10-06T19:42:29Z</dcterms:modified>
</cp:coreProperties>
</file>